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\\basp01.intra.minv.sk\DavWWWRoot\projekty\2020\OP ĽZ\RD\Zdielane dokumenty\Vyzvy-Vyzvania\Vyzvanie NP MaH\P1 Formulár ŽoNFP s prílohami\Prílohy ŽoNFP\"/>
    </mc:Choice>
  </mc:AlternateContent>
  <bookViews>
    <workbookView xWindow="0" yWindow="0" windowWidth="28800" windowHeight="12135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projektu'!$A$1:$M$18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3" l="1"/>
  <c r="K16" i="3"/>
  <c r="K17" i="3" s="1"/>
  <c r="J17" i="3"/>
  <c r="J18" i="3" s="1"/>
  <c r="K6" i="3"/>
  <c r="K5" i="3"/>
  <c r="L5" i="3"/>
  <c r="J14" i="3"/>
  <c r="K7" i="3"/>
  <c r="K8" i="3"/>
  <c r="K9" i="3"/>
  <c r="K10" i="3"/>
  <c r="K11" i="3"/>
  <c r="K12" i="3"/>
  <c r="K13" i="3"/>
  <c r="K14" i="3" l="1"/>
  <c r="K18" i="3" s="1"/>
  <c r="H17" i="3"/>
  <c r="H18" i="3" s="1"/>
  <c r="I17" i="3"/>
  <c r="G17" i="3"/>
  <c r="G18" i="3" s="1"/>
  <c r="L17" i="3"/>
  <c r="G14" i="3"/>
  <c r="L12" i="3"/>
  <c r="H14" i="3"/>
  <c r="I14" i="3"/>
  <c r="I18" i="3" s="1"/>
  <c r="L13" i="3" l="1"/>
  <c r="L11" i="3"/>
  <c r="L10" i="3"/>
  <c r="L9" i="3"/>
  <c r="L8" i="3"/>
  <c r="L7" i="3"/>
  <c r="L6" i="3"/>
  <c r="L14" i="3" s="1"/>
  <c r="L18" i="3" s="1"/>
  <c r="C36" i="6" l="1"/>
</calcChain>
</file>

<file path=xl/sharedStrings.xml><?xml version="1.0" encoding="utf-8"?>
<sst xmlns="http://schemas.openxmlformats.org/spreadsheetml/2006/main" count="110" uniqueCount="83">
  <si>
    <t>Názov položky</t>
  </si>
  <si>
    <t>Určenie výšky výdavku</t>
  </si>
  <si>
    <t>Stavebný dozor</t>
  </si>
  <si>
    <t>Spolu výdavky za projekt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</si>
  <si>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</si>
  <si>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</si>
  <si>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</si>
  <si>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</si>
  <si>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</si>
  <si>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</si>
  <si>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</si>
  <si>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</si>
  <si>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</si>
  <si>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</si>
  <si>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</si>
  <si>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</si>
  <si>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</si>
  <si>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</si>
  <si>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</si>
  <si>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</si>
  <si>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</si>
  <si>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</si>
  <si>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</si>
  <si>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</si>
  <si>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</si>
  <si>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</si>
  <si>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</si>
  <si>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</si>
  <si>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</si>
  <si>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</si>
  <si>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</si>
  <si>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</si>
  <si>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</si>
  <si>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</si>
  <si>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</si>
  <si>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</si>
  <si>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</si>
  <si>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</si>
  <si>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</si>
  <si>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</si>
  <si>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</si>
  <si>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</si>
  <si>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</si>
  <si>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</si>
  <si>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</si>
  <si>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</si>
  <si>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</si>
  <si>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</si>
  <si>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</si>
  <si>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</si>
  <si>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</si>
  <si>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</si>
  <si>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</si>
  <si>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</si>
  <si>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</si>
  <si>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</si>
  <si>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</si>
  <si>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</si>
  <si>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</si>
  <si>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</si>
  <si>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</si>
  <si>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</si>
  <si>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</si>
  <si>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>(Odôvodniť opodstatnenosť každej položky rozpočtu, uviesť prepojenie s príslušnými aktivitami  a spôsob výpočtu položiek) V prípade potreby rozsiahlejšieho komentára k rozpočtu, tento môže byť vytvorený v dokumente Word a zaradený ako osobitná príloha k rozpočtu. Uvedený stĺpec slúži ako podpora pri posúdení oprávnenosti plánovaného rozpočtu projektu v rámci konania o ŽoNFP.</t>
    </r>
  </si>
  <si>
    <t>Príloha č. 1 ŽoNFP</t>
  </si>
  <si>
    <t>022 - Samostatné hnuteľné veci a súbory hnuteľných vecí</t>
  </si>
  <si>
    <t>112 - Zásoby</t>
  </si>
  <si>
    <t>512 - Cestovné náhrady</t>
  </si>
  <si>
    <t>518 - Ostatné služby</t>
  </si>
  <si>
    <t>521 Mzdové výdavky</t>
  </si>
  <si>
    <t>VRR</t>
  </si>
  <si>
    <t>MRR ŠC 511</t>
  </si>
  <si>
    <t>MRR ŠC 512</t>
  </si>
  <si>
    <t>MRR ŠC 513</t>
  </si>
  <si>
    <t>Celkom nepriame oprávnené výdavky </t>
  </si>
  <si>
    <t xml:space="preserve">                   Hlavné aktivity (priame oprávnené výdavky)</t>
  </si>
  <si>
    <t>Rezerva</t>
  </si>
  <si>
    <t>930 - Rezerva na nepredvídané výdavky</t>
  </si>
  <si>
    <t>Celkom priame oprávnené výdavky </t>
  </si>
  <si>
    <t>Podporné aktivity (nepriame oprávnené výdavky)</t>
  </si>
  <si>
    <t>...</t>
  </si>
  <si>
    <t>MRR spolu</t>
  </si>
  <si>
    <t>902 - Paušálna sadzba na krytie nepriamych výdavkov určených na základe nákladov na zamestnancov (nariadenie 1303/2013 čl. 68 ods.1písm.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</si>
</sst>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č_-;\-* #,##0.00\ _K_č_-;_-* &quot;-&quot;??\ _K_č_-;_-@_-"/>
    <numFmt numFmtId="165" formatCode="#,##0.00\ &quot;€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7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Border="1" applyAlignment="1">
      <alignment horizontal="center" vertical="center" wrapText="1"/>
    </xf>
    <xf numFmtId="10" fontId="8" fillId="0" borderId="0" xfId="4" applyNumberFormat="1" applyBorder="1" applyAlignment="1">
      <alignment vertical="center"/>
    </xf>
    <xf numFmtId="4" fontId="8" fillId="0" borderId="0" xfId="4" applyNumberFormat="1" applyBorder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Fill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right"/>
    </xf>
    <xf numFmtId="2" fontId="13" fillId="0" borderId="0" xfId="0" applyNumberFormat="1" applyFont="1"/>
    <xf numFmtId="2" fontId="14" fillId="6" borderId="6" xfId="0" applyNumberFormat="1" applyFont="1" applyFill="1" applyBorder="1" applyAlignment="1">
      <alignment horizontal="right" vertical="center" wrapText="1"/>
    </xf>
    <xf numFmtId="2" fontId="6" fillId="8" borderId="6" xfId="0" applyNumberFormat="1" applyFont="1" applyFill="1" applyBorder="1" applyAlignment="1">
      <alignment horizontal="right" vertical="center" wrapText="1"/>
    </xf>
    <xf numFmtId="2" fontId="5" fillId="8" borderId="6" xfId="0" applyNumberFormat="1" applyFont="1" applyFill="1" applyBorder="1" applyAlignment="1">
      <alignment horizontal="center" vertical="center" wrapText="1"/>
    </xf>
    <xf numFmtId="2" fontId="16" fillId="6" borderId="6" xfId="0" applyNumberFormat="1" applyFont="1" applyFill="1" applyBorder="1" applyAlignment="1">
      <alignment horizontal="right" vertical="center" wrapText="1"/>
    </xf>
    <xf numFmtId="2" fontId="11" fillId="7" borderId="24" xfId="0" applyNumberFormat="1" applyFont="1" applyFill="1" applyBorder="1" applyAlignment="1">
      <alignment horizontal="center" vertical="center" wrapText="1"/>
    </xf>
    <xf numFmtId="2" fontId="11" fillId="7" borderId="25" xfId="0" applyNumberFormat="1" applyFont="1" applyFill="1" applyBorder="1" applyAlignment="1">
      <alignment horizontal="center" vertical="center" wrapText="1"/>
    </xf>
    <xf numFmtId="2" fontId="11" fillId="7" borderId="26" xfId="0" applyNumberFormat="1" applyFont="1" applyFill="1" applyBorder="1" applyAlignment="1">
      <alignment horizontal="center" vertical="center" wrapText="1"/>
    </xf>
    <xf numFmtId="0" fontId="15" fillId="0" borderId="12" xfId="3" applyFont="1" applyBorder="1" applyAlignment="1">
      <alignment horizontal="center" vertical="center"/>
    </xf>
    <xf numFmtId="2" fontId="11" fillId="6" borderId="24" xfId="0" applyNumberFormat="1" applyFont="1" applyFill="1" applyBorder="1" applyAlignment="1">
      <alignment horizontal="center" vertical="center" wrapText="1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26" xfId="0" applyNumberFormat="1" applyFont="1" applyFill="1" applyBorder="1" applyAlignment="1">
      <alignment horizontal="center" vertical="center" wrapText="1"/>
    </xf>
    <xf numFmtId="2" fontId="6" fillId="8" borderId="24" xfId="0" applyNumberFormat="1" applyFont="1" applyFill="1" applyBorder="1" applyAlignment="1">
      <alignment horizontal="center" vertical="center" wrapText="1"/>
    </xf>
    <xf numFmtId="2" fontId="6" fillId="8" borderId="25" xfId="0" applyNumberFormat="1" applyFont="1" applyFill="1" applyBorder="1" applyAlignment="1">
      <alignment horizontal="center" vertical="center" wrapText="1"/>
    </xf>
    <xf numFmtId="2" fontId="6" fillId="8" borderId="26" xfId="0" applyNumberFormat="1" applyFont="1" applyFill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5">
    <cellStyle name="čiarky" xfId="1"/>
    <cellStyle name="Normálna 3" xfId="2"/>
    <cellStyle name="Normálne" xfId="0" builtinId="0"/>
    <cellStyle name="Normálne 2" xfId="3"/>
    <cellStyle name="Normálne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Normal="100" zoomScaleSheetLayoutView="100" workbookViewId="0">
      <selection activeCell="A17" sqref="A17:F17"/>
    </sheetView>
  </sheetViews>
  <sheetFormatPr defaultRowHeight="15" x14ac:dyDescent="0.25"/>
  <cols>
    <col min="1" max="1" width="4.7109375" style="4" customWidth="1"/>
    <col min="2" max="2" width="20.28515625" style="4" customWidth="1"/>
    <col min="3" max="3" width="23.42578125" style="4" customWidth="1"/>
    <col min="4" max="11" width="11.140625" style="4" customWidth="1"/>
    <col min="12" max="12" width="12.85546875" style="4" customWidth="1"/>
    <col min="13" max="13" width="47.140625" style="4" customWidth="1"/>
    <col min="14" max="16384" width="9.140625" style="4"/>
  </cols>
  <sheetData>
    <row r="1" spans="1:13" x14ac:dyDescent="0.25">
      <c r="M1" s="73" t="s">
        <v>64</v>
      </c>
    </row>
    <row r="2" spans="1:13" s="5" customFormat="1" ht="22.5" customHeight="1" x14ac:dyDescent="0.25">
      <c r="A2" s="82" t="s">
        <v>60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s="5" customFormat="1" ht="22.5" customHeight="1" x14ac:dyDescent="0.25">
      <c r="A3" s="65" t="s">
        <v>61</v>
      </c>
      <c r="B3" s="65" t="s">
        <v>0</v>
      </c>
      <c r="C3" s="65" t="s">
        <v>9</v>
      </c>
      <c r="D3" s="65" t="s">
        <v>10</v>
      </c>
      <c r="E3" s="65" t="s">
        <v>11</v>
      </c>
      <c r="F3" s="65" t="s">
        <v>12</v>
      </c>
      <c r="G3" s="65" t="s">
        <v>70</v>
      </c>
      <c r="H3" s="65" t="s">
        <v>71</v>
      </c>
      <c r="I3" s="65" t="s">
        <v>72</v>
      </c>
      <c r="J3" s="65" t="s">
        <v>73</v>
      </c>
      <c r="K3" s="65" t="s">
        <v>81</v>
      </c>
      <c r="L3" s="65" t="s">
        <v>62</v>
      </c>
      <c r="M3" s="65" t="s">
        <v>63</v>
      </c>
    </row>
    <row r="4" spans="1:13" s="5" customFormat="1" ht="15.75" x14ac:dyDescent="0.25">
      <c r="A4" s="79" t="s">
        <v>75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1"/>
    </row>
    <row r="5" spans="1:13" s="5" customFormat="1" ht="22.5" customHeight="1" x14ac:dyDescent="0.25">
      <c r="A5" s="66">
        <v>1</v>
      </c>
      <c r="B5" s="71"/>
      <c r="C5" s="71" t="s">
        <v>65</v>
      </c>
      <c r="D5" s="68"/>
      <c r="E5" s="69"/>
      <c r="F5" s="68"/>
      <c r="G5" s="68"/>
      <c r="H5" s="68"/>
      <c r="I5" s="68"/>
      <c r="J5" s="68"/>
      <c r="K5" s="68">
        <f>SUM(H5:J5)</f>
        <v>0</v>
      </c>
      <c r="L5" s="70">
        <f>E5*F5</f>
        <v>0</v>
      </c>
      <c r="M5" s="71"/>
    </row>
    <row r="6" spans="1:13" s="5" customFormat="1" ht="22.5" customHeight="1" x14ac:dyDescent="0.25">
      <c r="A6" s="66">
        <v>2</v>
      </c>
      <c r="B6" s="71"/>
      <c r="C6" s="71" t="s">
        <v>66</v>
      </c>
      <c r="D6" s="68"/>
      <c r="E6" s="69"/>
      <c r="F6" s="68"/>
      <c r="G6" s="68"/>
      <c r="H6" s="68"/>
      <c r="I6" s="68"/>
      <c r="J6" s="68"/>
      <c r="K6" s="68">
        <f>SUM(H6:J6)</f>
        <v>0</v>
      </c>
      <c r="L6" s="70">
        <f t="shared" ref="L6:L13" si="0">E6*F6</f>
        <v>0</v>
      </c>
      <c r="M6" s="71"/>
    </row>
    <row r="7" spans="1:13" s="5" customFormat="1" ht="22.5" customHeight="1" x14ac:dyDescent="0.25">
      <c r="A7" s="66">
        <v>3</v>
      </c>
      <c r="B7" s="71"/>
      <c r="C7" s="71" t="s">
        <v>67</v>
      </c>
      <c r="D7" s="68"/>
      <c r="E7" s="69"/>
      <c r="F7" s="68"/>
      <c r="G7" s="68"/>
      <c r="H7" s="68"/>
      <c r="I7" s="68"/>
      <c r="J7" s="68"/>
      <c r="K7" s="68">
        <f t="shared" ref="K7:K13" si="1">SUM(H7:J7)</f>
        <v>0</v>
      </c>
      <c r="L7" s="70">
        <f t="shared" si="0"/>
        <v>0</v>
      </c>
      <c r="M7" s="71"/>
    </row>
    <row r="8" spans="1:13" s="5" customFormat="1" ht="22.5" customHeight="1" x14ac:dyDescent="0.25">
      <c r="A8" s="66">
        <v>4</v>
      </c>
      <c r="B8" s="71"/>
      <c r="C8" s="71" t="s">
        <v>68</v>
      </c>
      <c r="D8" s="68"/>
      <c r="E8" s="69"/>
      <c r="F8" s="68"/>
      <c r="G8" s="68"/>
      <c r="H8" s="68"/>
      <c r="I8" s="68"/>
      <c r="J8" s="68"/>
      <c r="K8" s="68">
        <f t="shared" si="1"/>
        <v>0</v>
      </c>
      <c r="L8" s="70">
        <f t="shared" si="0"/>
        <v>0</v>
      </c>
      <c r="M8" s="71"/>
    </row>
    <row r="9" spans="1:13" s="5" customFormat="1" ht="22.5" customHeight="1" x14ac:dyDescent="0.25">
      <c r="A9" s="66">
        <v>5</v>
      </c>
      <c r="B9" s="71"/>
      <c r="C9" s="71" t="s">
        <v>69</v>
      </c>
      <c r="D9" s="68"/>
      <c r="E9" s="69"/>
      <c r="F9" s="68"/>
      <c r="G9" s="68"/>
      <c r="H9" s="68"/>
      <c r="I9" s="68"/>
      <c r="J9" s="68"/>
      <c r="K9" s="68">
        <f t="shared" si="1"/>
        <v>0</v>
      </c>
      <c r="L9" s="70">
        <f t="shared" si="0"/>
        <v>0</v>
      </c>
      <c r="M9" s="71"/>
    </row>
    <row r="10" spans="1:13" s="5" customFormat="1" ht="22.5" customHeight="1" x14ac:dyDescent="0.25">
      <c r="A10" s="66">
        <v>6</v>
      </c>
      <c r="B10" s="71"/>
      <c r="C10" s="67" t="s">
        <v>80</v>
      </c>
      <c r="D10" s="68"/>
      <c r="E10" s="69"/>
      <c r="F10" s="68"/>
      <c r="G10" s="68"/>
      <c r="H10" s="68"/>
      <c r="I10" s="68"/>
      <c r="J10" s="68"/>
      <c r="K10" s="68">
        <f t="shared" si="1"/>
        <v>0</v>
      </c>
      <c r="L10" s="70">
        <f t="shared" si="0"/>
        <v>0</v>
      </c>
      <c r="M10" s="71"/>
    </row>
    <row r="11" spans="1:13" s="5" customFormat="1" ht="22.5" customHeight="1" x14ac:dyDescent="0.25">
      <c r="A11" s="66">
        <v>7</v>
      </c>
      <c r="B11" s="71"/>
      <c r="C11" s="67"/>
      <c r="D11" s="68"/>
      <c r="E11" s="69"/>
      <c r="F11" s="68"/>
      <c r="G11" s="68"/>
      <c r="H11" s="68"/>
      <c r="I11" s="68"/>
      <c r="J11" s="68"/>
      <c r="K11" s="68">
        <f t="shared" si="1"/>
        <v>0</v>
      </c>
      <c r="L11" s="70">
        <f t="shared" si="0"/>
        <v>0</v>
      </c>
      <c r="M11" s="71"/>
    </row>
    <row r="12" spans="1:13" s="5" customFormat="1" ht="22.5" customHeight="1" x14ac:dyDescent="0.25">
      <c r="A12" s="66">
        <v>8</v>
      </c>
      <c r="B12" s="71"/>
      <c r="C12" s="71"/>
      <c r="D12" s="68"/>
      <c r="E12" s="69"/>
      <c r="F12" s="68"/>
      <c r="G12" s="68"/>
      <c r="H12" s="68"/>
      <c r="I12" s="68"/>
      <c r="J12" s="68"/>
      <c r="K12" s="68">
        <f t="shared" si="1"/>
        <v>0</v>
      </c>
      <c r="L12" s="70">
        <f t="shared" si="0"/>
        <v>0</v>
      </c>
      <c r="M12" s="71"/>
    </row>
    <row r="13" spans="1:13" s="5" customFormat="1" ht="22.5" customHeight="1" x14ac:dyDescent="0.25">
      <c r="A13" s="66">
        <v>9</v>
      </c>
      <c r="B13" s="71" t="s">
        <v>76</v>
      </c>
      <c r="C13" s="71" t="s">
        <v>77</v>
      </c>
      <c r="D13" s="68"/>
      <c r="E13" s="69"/>
      <c r="F13" s="68"/>
      <c r="G13" s="68"/>
      <c r="H13" s="68"/>
      <c r="I13" s="68"/>
      <c r="J13" s="68"/>
      <c r="K13" s="68">
        <f t="shared" si="1"/>
        <v>0</v>
      </c>
      <c r="L13" s="70">
        <f t="shared" si="0"/>
        <v>0</v>
      </c>
      <c r="M13" s="71"/>
    </row>
    <row r="14" spans="1:13" s="5" customFormat="1" ht="15.75" x14ac:dyDescent="0.25">
      <c r="A14" s="83" t="s">
        <v>78</v>
      </c>
      <c r="B14" s="84"/>
      <c r="C14" s="84"/>
      <c r="D14" s="84"/>
      <c r="E14" s="84"/>
      <c r="F14" s="85"/>
      <c r="G14" s="75">
        <f>SUM(G5:G13)</f>
        <v>0</v>
      </c>
      <c r="H14" s="75">
        <f t="shared" ref="H14:I14" si="2">SUM(H5:H13)</f>
        <v>0</v>
      </c>
      <c r="I14" s="75">
        <f t="shared" si="2"/>
        <v>0</v>
      </c>
      <c r="J14" s="75">
        <f>SUM(J5:J13)</f>
        <v>0</v>
      </c>
      <c r="K14" s="75">
        <f>SUM(K5:K13)</f>
        <v>0</v>
      </c>
      <c r="L14" s="75">
        <f>SUM(L5:L13)</f>
        <v>0</v>
      </c>
      <c r="M14" s="72"/>
    </row>
    <row r="15" spans="1:13" s="5" customFormat="1" ht="15" customHeight="1" x14ac:dyDescent="0.25">
      <c r="A15" s="79" t="s">
        <v>79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1"/>
    </row>
    <row r="16" spans="1:13" s="74" customFormat="1" ht="72" x14ac:dyDescent="0.2">
      <c r="A16" s="66">
        <v>10</v>
      </c>
      <c r="B16" s="67"/>
      <c r="C16" s="67" t="s">
        <v>82</v>
      </c>
      <c r="D16" s="68"/>
      <c r="E16" s="69"/>
      <c r="F16" s="68"/>
      <c r="G16" s="68"/>
      <c r="H16" s="68"/>
      <c r="I16" s="68"/>
      <c r="J16" s="68"/>
      <c r="K16" s="68">
        <f>SUM(H16:J16)</f>
        <v>0</v>
      </c>
      <c r="L16" s="70">
        <f>E16*F16</f>
        <v>0</v>
      </c>
      <c r="M16" s="71"/>
    </row>
    <row r="17" spans="1:13" s="74" customFormat="1" ht="16.5" customHeight="1" x14ac:dyDescent="0.2">
      <c r="A17" s="83" t="s">
        <v>74</v>
      </c>
      <c r="B17" s="84"/>
      <c r="C17" s="84"/>
      <c r="D17" s="84"/>
      <c r="E17" s="84"/>
      <c r="F17" s="85"/>
      <c r="G17" s="78">
        <f>SUM(G16:G16)</f>
        <v>0</v>
      </c>
      <c r="H17" s="78">
        <f>SUM(H16:H16)</f>
        <v>0</v>
      </c>
      <c r="I17" s="78">
        <f>SUM(I16:I16)</f>
        <v>0</v>
      </c>
      <c r="J17" s="78">
        <f>SUM(J16:J16)</f>
        <v>0</v>
      </c>
      <c r="K17" s="78">
        <f>SUM(K16:K16)</f>
        <v>0</v>
      </c>
      <c r="L17" s="78">
        <f>SUM(L16:L16)</f>
        <v>0</v>
      </c>
      <c r="M17" s="72"/>
    </row>
    <row r="18" spans="1:13" s="5" customFormat="1" ht="22.5" customHeight="1" x14ac:dyDescent="0.25">
      <c r="A18" s="86" t="s">
        <v>3</v>
      </c>
      <c r="B18" s="87"/>
      <c r="C18" s="87"/>
      <c r="D18" s="87"/>
      <c r="E18" s="87"/>
      <c r="F18" s="88"/>
      <c r="G18" s="76">
        <f>G$17+G$14</f>
        <v>0</v>
      </c>
      <c r="H18" s="76">
        <f>H$17+H$14</f>
        <v>0</v>
      </c>
      <c r="I18" s="76">
        <f>I$17+I$14</f>
        <v>0</v>
      </c>
      <c r="J18" s="76">
        <f>J$17+J$14</f>
        <v>0</v>
      </c>
      <c r="K18" s="76">
        <f>K$17+K$14</f>
        <v>0</v>
      </c>
      <c r="L18" s="76">
        <f>L$17+L$14</f>
        <v>0</v>
      </c>
      <c r="M18" s="77"/>
    </row>
    <row r="19" spans="1:13" ht="20.25" customHeight="1" x14ac:dyDescent="0.25"/>
    <row r="20" spans="1:13" ht="18" customHeight="1" x14ac:dyDescent="0.25"/>
  </sheetData>
  <mergeCells count="6">
    <mergeCell ref="A4:M4"/>
    <mergeCell ref="A2:M2"/>
    <mergeCell ref="A14:F14"/>
    <mergeCell ref="A18:F18"/>
    <mergeCell ref="A15:M15"/>
    <mergeCell ref="A17:F17"/>
  </mergeCells>
  <pageMargins left="0.70866141732283472" right="0.70866141732283472" top="1.1417322834645669" bottom="0.74803149606299213" header="0.31496062992125984" footer="0.31496062992125984"/>
  <pageSetup scale="61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4</v>
      </c>
    </row>
    <row r="3" spans="1:1" s="3" customFormat="1" ht="24" x14ac:dyDescent="0.25">
      <c r="A3" s="2" t="s">
        <v>5</v>
      </c>
    </row>
    <row r="4" spans="1:1" s="3" customFormat="1" x14ac:dyDescent="0.25">
      <c r="A4" s="2" t="s">
        <v>6</v>
      </c>
    </row>
    <row r="5" spans="1:1" s="3" customFormat="1" ht="24" x14ac:dyDescent="0.25">
      <c r="A5" s="2" t="s">
        <v>7</v>
      </c>
    </row>
    <row r="6" spans="1:1" s="3" customFormat="1" x14ac:dyDescent="0.25">
      <c r="A6" s="2" t="s">
        <v>8</v>
      </c>
    </row>
    <row r="8" spans="1:1" x14ac:dyDescent="0.25">
      <c r="A8" s="1" t="s">
        <v>14</v>
      </c>
    </row>
    <row r="9" spans="1:1" ht="24" x14ac:dyDescent="0.25">
      <c r="A9" s="2" t="s">
        <v>16</v>
      </c>
    </row>
    <row r="10" spans="1:1" x14ac:dyDescent="0.25">
      <c r="A10" s="2" t="s">
        <v>17</v>
      </c>
    </row>
    <row r="11" spans="1:1" x14ac:dyDescent="0.25">
      <c r="A11" s="2" t="s">
        <v>18</v>
      </c>
    </row>
    <row r="12" spans="1:1" ht="24" x14ac:dyDescent="0.25">
      <c r="A12" s="2" t="s">
        <v>15</v>
      </c>
    </row>
    <row r="13" spans="1:1" ht="36" x14ac:dyDescent="0.25">
      <c r="A13" s="2" t="s">
        <v>19</v>
      </c>
    </row>
    <row r="15" spans="1:1" x14ac:dyDescent="0.25">
      <c r="A15" s="1" t="s">
        <v>20</v>
      </c>
    </row>
    <row r="16" spans="1:1" x14ac:dyDescent="0.25">
      <c r="A16" s="2" t="s">
        <v>21</v>
      </c>
    </row>
    <row r="17" spans="1:1" x14ac:dyDescent="0.25">
      <c r="A17" s="2" t="s">
        <v>22</v>
      </c>
    </row>
    <row r="18" spans="1:1" x14ac:dyDescent="0.25">
      <c r="A18" s="2" t="s">
        <v>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93" t="s">
        <v>27</v>
      </c>
      <c r="B1" s="93"/>
      <c r="C1" s="93"/>
      <c r="D1" s="93"/>
      <c r="E1" s="93"/>
    </row>
    <row r="2" spans="1:5" ht="15.75" thickBot="1" x14ac:dyDescent="0.3"/>
    <row r="3" spans="1:5" ht="30" customHeight="1" thickBot="1" x14ac:dyDescent="0.3">
      <c r="A3" s="94" t="s">
        <v>28</v>
      </c>
      <c r="B3" s="95"/>
      <c r="C3" s="95"/>
      <c r="D3" s="95"/>
      <c r="E3" s="96"/>
    </row>
    <row r="4" spans="1:5" x14ac:dyDescent="0.25">
      <c r="A4" s="97" t="s">
        <v>29</v>
      </c>
      <c r="B4" s="99" t="s">
        <v>30</v>
      </c>
      <c r="C4" s="99" t="s">
        <v>31</v>
      </c>
      <c r="D4" s="99" t="s">
        <v>32</v>
      </c>
      <c r="E4" s="101"/>
    </row>
    <row r="5" spans="1:5" ht="15.75" thickBot="1" x14ac:dyDescent="0.3">
      <c r="A5" s="98"/>
      <c r="B5" s="100"/>
      <c r="C5" s="100"/>
      <c r="D5" s="9" t="s">
        <v>33</v>
      </c>
      <c r="E5" s="10" t="s">
        <v>34</v>
      </c>
    </row>
    <row r="6" spans="1:5" ht="45" x14ac:dyDescent="0.25">
      <c r="A6" s="11" t="s">
        <v>25</v>
      </c>
      <c r="B6" s="12" t="s">
        <v>35</v>
      </c>
      <c r="C6" s="13">
        <v>2.5000000000000001E-2</v>
      </c>
      <c r="D6" s="14" t="s">
        <v>13</v>
      </c>
      <c r="E6" s="15" t="s">
        <v>13</v>
      </c>
    </row>
    <row r="7" spans="1:5" x14ac:dyDescent="0.25">
      <c r="A7" s="90" t="s">
        <v>36</v>
      </c>
      <c r="B7" s="16" t="s">
        <v>37</v>
      </c>
      <c r="C7" s="17">
        <v>0</v>
      </c>
      <c r="D7" s="14"/>
      <c r="E7" s="15"/>
    </row>
    <row r="8" spans="1:5" ht="15" customHeight="1" x14ac:dyDescent="0.25">
      <c r="A8" s="102"/>
      <c r="B8" s="16">
        <v>1</v>
      </c>
      <c r="C8" s="17">
        <v>10000</v>
      </c>
      <c r="D8" s="14"/>
      <c r="E8" s="15"/>
    </row>
    <row r="9" spans="1:5" x14ac:dyDescent="0.25">
      <c r="A9" s="103"/>
      <c r="B9" s="18" t="s">
        <v>38</v>
      </c>
      <c r="C9" s="17">
        <v>15000</v>
      </c>
      <c r="D9" s="19" t="s">
        <v>13</v>
      </c>
      <c r="E9" s="20" t="s">
        <v>13</v>
      </c>
    </row>
    <row r="10" spans="1:5" ht="33" customHeight="1" x14ac:dyDescent="0.25">
      <c r="A10" s="104" t="s">
        <v>13</v>
      </c>
      <c r="B10" s="91"/>
      <c r="C10" s="91"/>
      <c r="D10" s="105" t="s">
        <v>39</v>
      </c>
      <c r="E10" s="106"/>
    </row>
    <row r="11" spans="1:5" x14ac:dyDescent="0.25">
      <c r="A11" s="89" t="s">
        <v>2</v>
      </c>
      <c r="B11" s="91" t="s">
        <v>40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9"/>
      <c r="B12" s="91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9"/>
      <c r="B13" s="91"/>
      <c r="C13" s="21">
        <v>7.0000000000000001E-3</v>
      </c>
      <c r="D13" s="22">
        <v>1000000</v>
      </c>
      <c r="E13" s="24" t="s">
        <v>41</v>
      </c>
    </row>
    <row r="14" spans="1:5" x14ac:dyDescent="0.25">
      <c r="A14" s="89" t="s">
        <v>42</v>
      </c>
      <c r="B14" s="91" t="s">
        <v>40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9"/>
      <c r="B15" s="91"/>
      <c r="C15" s="21">
        <v>2.5000000000000001E-2</v>
      </c>
      <c r="D15" s="22">
        <v>350000</v>
      </c>
      <c r="E15" s="23">
        <v>999999.99</v>
      </c>
    </row>
    <row r="16" spans="1:5" x14ac:dyDescent="0.25">
      <c r="A16" s="90"/>
      <c r="B16" s="92"/>
      <c r="C16" s="25">
        <v>1.9E-2</v>
      </c>
      <c r="D16" s="26">
        <v>1000000</v>
      </c>
      <c r="E16" s="27" t="s">
        <v>41</v>
      </c>
    </row>
    <row r="17" spans="1:10" x14ac:dyDescent="0.25">
      <c r="A17" s="89" t="s">
        <v>43</v>
      </c>
      <c r="B17" s="91" t="s">
        <v>40</v>
      </c>
      <c r="C17" s="28">
        <v>0.32</v>
      </c>
      <c r="D17" s="29">
        <v>0</v>
      </c>
      <c r="E17" s="30">
        <v>349999.99</v>
      </c>
    </row>
    <row r="18" spans="1:10" x14ac:dyDescent="0.25">
      <c r="A18" s="89"/>
      <c r="B18" s="91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07"/>
      <c r="B19" s="108"/>
      <c r="C19" s="31">
        <v>0.32</v>
      </c>
      <c r="D19" s="32">
        <v>1000000</v>
      </c>
      <c r="E19" s="33" t="s">
        <v>41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94" t="s">
        <v>44</v>
      </c>
      <c r="B21" s="95"/>
      <c r="C21" s="95"/>
      <c r="D21" s="95"/>
      <c r="E21" s="96"/>
    </row>
    <row r="22" spans="1:10" ht="33" customHeight="1" thickBot="1" x14ac:dyDescent="0.3">
      <c r="A22" s="39" t="s">
        <v>29</v>
      </c>
      <c r="B22" s="40" t="s">
        <v>30</v>
      </c>
      <c r="C22" s="40" t="s">
        <v>45</v>
      </c>
      <c r="D22" s="109" t="s">
        <v>46</v>
      </c>
      <c r="E22" s="110"/>
    </row>
    <row r="23" spans="1:10" x14ac:dyDescent="0.25">
      <c r="A23" s="103" t="s">
        <v>47</v>
      </c>
      <c r="B23" s="111" t="s">
        <v>40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9"/>
      <c r="B24" s="91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9"/>
      <c r="B25" s="91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9"/>
      <c r="B26" s="91"/>
      <c r="C26" s="21">
        <v>0.02</v>
      </c>
      <c r="D26" s="22">
        <v>350000</v>
      </c>
      <c r="E26" s="24">
        <v>999999.99</v>
      </c>
    </row>
    <row r="27" spans="1:10" x14ac:dyDescent="0.25">
      <c r="A27" s="89" t="s">
        <v>48</v>
      </c>
      <c r="B27" s="91" t="s">
        <v>40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9"/>
      <c r="B28" s="91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9"/>
      <c r="B29" s="91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9"/>
      <c r="B30" s="91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49</v>
      </c>
      <c r="B31" s="44" t="s">
        <v>50</v>
      </c>
      <c r="C31" s="45" t="s">
        <v>13</v>
      </c>
      <c r="D31" s="46" t="s">
        <v>13</v>
      </c>
      <c r="E31" s="47" t="s">
        <v>13</v>
      </c>
    </row>
    <row r="32" spans="1:10" ht="26.25" customHeight="1" thickBot="1" x14ac:dyDescent="0.3">
      <c r="A32" s="39" t="s">
        <v>29</v>
      </c>
      <c r="B32" s="40" t="s">
        <v>30</v>
      </c>
      <c r="C32" s="48" t="s">
        <v>51</v>
      </c>
      <c r="D32" s="113" t="s">
        <v>13</v>
      </c>
      <c r="E32" s="114"/>
      <c r="J32" s="49"/>
    </row>
    <row r="33" spans="1:5" x14ac:dyDescent="0.25">
      <c r="A33" s="102" t="s">
        <v>26</v>
      </c>
      <c r="B33" s="50" t="s">
        <v>37</v>
      </c>
      <c r="C33" s="41">
        <v>0</v>
      </c>
      <c r="D33" s="51" t="s">
        <v>13</v>
      </c>
      <c r="E33" s="52" t="s">
        <v>13</v>
      </c>
    </row>
    <row r="34" spans="1:5" ht="30" x14ac:dyDescent="0.25">
      <c r="A34" s="102"/>
      <c r="B34" s="53" t="s">
        <v>52</v>
      </c>
      <c r="C34" s="22">
        <v>600</v>
      </c>
      <c r="D34" s="54" t="s">
        <v>13</v>
      </c>
      <c r="E34" s="55" t="s">
        <v>13</v>
      </c>
    </row>
    <row r="35" spans="1:5" ht="30" x14ac:dyDescent="0.25">
      <c r="A35" s="102"/>
      <c r="B35" s="53" t="s">
        <v>53</v>
      </c>
      <c r="C35" s="22">
        <v>400</v>
      </c>
      <c r="D35" s="54" t="s">
        <v>13</v>
      </c>
      <c r="E35" s="55" t="s">
        <v>13</v>
      </c>
    </row>
    <row r="36" spans="1:5" ht="60" x14ac:dyDescent="0.25">
      <c r="A36" s="102"/>
      <c r="B36" s="53" t="s">
        <v>54</v>
      </c>
      <c r="C36" s="26">
        <f>C34+C35</f>
        <v>1000</v>
      </c>
      <c r="D36" s="46"/>
      <c r="E36" s="47"/>
    </row>
    <row r="37" spans="1:5" ht="30.75" thickBot="1" x14ac:dyDescent="0.3">
      <c r="A37" s="115"/>
      <c r="B37" s="56" t="s">
        <v>55</v>
      </c>
      <c r="C37" s="57">
        <v>30</v>
      </c>
      <c r="D37" s="58" t="s">
        <v>13</v>
      </c>
      <c r="E37" s="59" t="s">
        <v>13</v>
      </c>
    </row>
    <row r="38" spans="1:5" x14ac:dyDescent="0.25">
      <c r="C38" s="60"/>
      <c r="D38" s="61"/>
      <c r="E38" s="62"/>
    </row>
    <row r="39" spans="1:5" ht="45" x14ac:dyDescent="0.25">
      <c r="A39" s="116" t="s">
        <v>56</v>
      </c>
      <c r="B39" s="116"/>
      <c r="C39" s="116"/>
      <c r="D39" s="116"/>
      <c r="E39" s="63" t="s">
        <v>24</v>
      </c>
    </row>
    <row r="40" spans="1:5" x14ac:dyDescent="0.25">
      <c r="A40" s="112" t="s">
        <v>57</v>
      </c>
      <c r="B40" s="112"/>
      <c r="C40" s="112"/>
      <c r="D40" s="112"/>
      <c r="E40" s="64">
        <v>800</v>
      </c>
    </row>
    <row r="41" spans="1:5" x14ac:dyDescent="0.25">
      <c r="A41" s="112" t="s">
        <v>58</v>
      </c>
      <c r="B41" s="112"/>
      <c r="C41" s="112"/>
      <c r="D41" s="112"/>
      <c r="E41" s="64">
        <v>700</v>
      </c>
    </row>
    <row r="42" spans="1:5" x14ac:dyDescent="0.25">
      <c r="A42" s="112" t="s">
        <v>59</v>
      </c>
      <c r="B42" s="112"/>
      <c r="C42" s="112"/>
      <c r="D42" s="112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22BA937E6F0C6489E8E442008F9A37D" ma:contentTypeVersion="0" ma:contentTypeDescription="Umožňuje vytvoriť nový dokument." ma:contentTypeScope="" ma:versionID="2712b22bb6a2608d54f3b67cbc79a58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66728E-2CD3-4CD1-8105-3769D116B5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OINP</cp:lastModifiedBy>
  <cp:lastPrinted>2017-01-16T13:51:29Z</cp:lastPrinted>
  <dcterms:created xsi:type="dcterms:W3CDTF">2016-08-17T07:38:10Z</dcterms:created>
  <dcterms:modified xsi:type="dcterms:W3CDTF">2017-02-27T13:30:52Z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0x010100122BA937E6F0C6489E8E442008F9A37D</vt:lpwstr>
  </property>
</Properties>
</file>