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http://basp01.intra.minv.sk/projekty/2020/OP ĽZ/RD/Zdielane dokumenty/Vyzvy-Vyzvania/Výzva MOPS/pripo RO 05.04.2017/P2 PpŽ/"/>
    </mc:Choice>
  </mc:AlternateContent>
  <bookViews>
    <workbookView xWindow="0" yWindow="0" windowWidth="28800" windowHeight="12435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'P01'!$A$1:$G$38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1" l="1"/>
  <c r="C21" i="11"/>
  <c r="D21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<sst xmlns="http://schemas.openxmlformats.org/spreadsheetml/2006/main" count="158" uniqueCount="115">
  <si>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</si>
  <si>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</si>
  <si>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</si>
  <si>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</si>
  <si>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</si>
  <si>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</si>
  <si>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</si>
  <si>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</si>
  <si>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</si>
  <si>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</si>
  <si>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</si>
  <si>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</si>
  <si>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</si>
  <si>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</si>
  <si>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</si>
  <si>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</si>
  <si>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</si>
  <si>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</si>
  <si>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</si>
  <si>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</si>
  <si>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</si>
  <si>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</si>
  <si>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</si>
  <si>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</si>
  <si>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</si>
  <si>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</si>
  <si>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</si>
  <si>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</si>
  <si>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</si>
  <si>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</si>
  <si>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</si>
  <si>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</si>
  <si>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</si>
  <si>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</si>
  <si>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</si>
  <si>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</si>
  <si>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</si>
  <si>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</si>
  <si>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</si>
  <si>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</si>
  <si>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</si>
  <si>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</si>
  <si>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</si>
  <si>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</si>
  <si>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</si>
  <si>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</si>
  <si>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</si>
  <si>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</si>
  <si>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</si>
  <si>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</si>
  <si>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</si>
  <si>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</si>
  <si>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</si>
  <si>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</si>
  <si>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</si>
  <si>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</si>
  <si>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</si>
  <si>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</si>
  <si>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</si>
  <si>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</si>
  <si>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</si>
  <si>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</si>
  <si>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</si>
  <si>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</si>
  <si>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</si>
  <si>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</si>
  <si>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</si>
  <si>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</si>
  <si>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</si>
  <si>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</si>
  <si>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</si>
  <si>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</si>
  <si>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</si>
  <si>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</si>
  <si>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</si>
  <si>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</si>
  <si>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</si>
  <si>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</si>
  <si>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</si>
  <si>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</si>
  <si>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</si>
  <si>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</si>
  <si>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</si>
  <si>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</si>
  <si>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</si>
  <si>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</si>
  <si>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</si>
  <si>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</si>
  <si>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</si>
  <si>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</si>
  <si>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</si>
  <si>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</si>
  <si>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</si>
  <si>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</si>
  <si>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</si>
  <si>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</si>
  <si>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</si>
  <si>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</si>
  <si>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</si>
  <si>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</si>
  <si>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</si>
  <si>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</si>
  <si>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</si>
  <si>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</si>
  <si>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</si>
  <si>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</si>
  <si>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</si>
  <si>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</si>
  <si>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</si>
  <si>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</si>
  <si>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</si>
  <si>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</si>
  <si>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</si>
  <si>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r>
      <t xml:space="preserve">Prieskum trhových cien </t>
    </r>
    <r>
      <rPr>
        <sz val="14"/>
        <rFont val="Calibri"/>
        <family val="2"/>
        <charset val="238"/>
        <scheme val="minor"/>
      </rPr>
      <t>(ďalej len "PTC")</t>
    </r>
  </si>
  <si>
    <t xml:space="preserve">Príloha č. 1 Príručky pre žiadateľa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</si>
</sst>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horizontal="right" vertical="center"/>
    </xf>
    <xf numFmtId="2" fontId="12" fillId="7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2" fillId="6" borderId="6" xfId="0" applyFont="1" applyFill="1" applyBorder="1" applyAlignment="1">
      <alignment horizontal="left" vertical="center" wrapText="1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center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1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19" xfId="4" applyBorder="1" applyAlignment="1">
      <alignment horizontal="left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view="pageBreakPreview" zoomScaleNormal="100" zoomScaleSheetLayoutView="100" zoomScalePageLayoutView="115" workbookViewId="0">
      <selection activeCell="A2" sqref="A2:G2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7" ht="21.75" customHeight="1" x14ac:dyDescent="0.25">
      <c r="C1" s="87" t="s">
        <v>114</v>
      </c>
      <c r="D1" s="87"/>
      <c r="E1" s="87"/>
      <c r="F1" s="87"/>
      <c r="G1" s="87"/>
    </row>
    <row r="2" spans="1:7" s="5" customFormat="1" ht="22.5" customHeight="1" x14ac:dyDescent="0.25">
      <c r="A2" s="90" t="s">
        <v>113</v>
      </c>
      <c r="B2" s="90"/>
      <c r="C2" s="90"/>
      <c r="D2" s="90"/>
      <c r="E2" s="90"/>
      <c r="F2" s="90"/>
      <c r="G2" s="90"/>
    </row>
    <row r="3" spans="1:7" s="5" customFormat="1" ht="22.5" customHeight="1" x14ac:dyDescent="0.25">
      <c r="A3" s="91" t="s">
        <v>111</v>
      </c>
      <c r="B3" s="91"/>
      <c r="C3" s="89"/>
      <c r="D3" s="89"/>
      <c r="E3" s="89"/>
      <c r="F3" s="89"/>
      <c r="G3" s="89"/>
    </row>
    <row r="4" spans="1:7" s="5" customFormat="1" ht="22.5" customHeight="1" x14ac:dyDescent="0.25">
      <c r="A4" s="88" t="s">
        <v>54</v>
      </c>
      <c r="B4" s="88"/>
      <c r="C4" s="89"/>
      <c r="D4" s="89"/>
      <c r="E4" s="89"/>
      <c r="F4" s="89"/>
      <c r="G4" s="89"/>
    </row>
    <row r="5" spans="1:7" s="5" customFormat="1" ht="22.5" customHeight="1" x14ac:dyDescent="0.2">
      <c r="A5" s="65"/>
      <c r="B5" s="65"/>
      <c r="C5" s="65"/>
      <c r="D5" s="65"/>
      <c r="E5" s="65"/>
      <c r="F5" s="65"/>
      <c r="G5" s="66"/>
    </row>
    <row r="6" spans="1:7" s="5" customFormat="1" ht="41.25" customHeight="1" x14ac:dyDescent="0.25">
      <c r="A6" s="88" t="s">
        <v>55</v>
      </c>
      <c r="B6" s="88"/>
      <c r="C6" s="89"/>
      <c r="D6" s="89"/>
      <c r="E6" s="89"/>
      <c r="F6" s="89"/>
      <c r="G6" s="89"/>
    </row>
    <row r="7" spans="1:7" s="5" customFormat="1" ht="15.75" x14ac:dyDescent="0.25">
      <c r="A7" s="88" t="s">
        <v>56</v>
      </c>
      <c r="B7" s="88"/>
      <c r="C7" s="89"/>
      <c r="D7" s="89"/>
      <c r="E7" s="89"/>
      <c r="F7" s="89"/>
      <c r="G7" s="89"/>
    </row>
    <row r="8" spans="1:7" s="5" customFormat="1" ht="42" customHeight="1" x14ac:dyDescent="0.25">
      <c r="A8" s="88" t="s">
        <v>57</v>
      </c>
      <c r="B8" s="88"/>
      <c r="C8" s="89"/>
      <c r="D8" s="89"/>
      <c r="E8" s="89"/>
      <c r="F8" s="89"/>
      <c r="G8" s="89"/>
    </row>
    <row r="9" spans="1:7" s="5" customFormat="1" ht="22.5" customHeight="1" x14ac:dyDescent="0.2">
      <c r="A9" s="67"/>
      <c r="B9" s="67"/>
      <c r="C9" s="67"/>
      <c r="D9" s="67"/>
      <c r="E9" s="67"/>
      <c r="F9" s="67"/>
      <c r="G9" s="67"/>
    </row>
    <row r="10" spans="1:7" s="5" customFormat="1" ht="22.5" customHeight="1" x14ac:dyDescent="0.25">
      <c r="A10" s="92" t="s">
        <v>58</v>
      </c>
      <c r="B10" s="92"/>
      <c r="C10" s="92"/>
      <c r="D10" s="92"/>
      <c r="E10" s="92"/>
      <c r="F10" s="92"/>
      <c r="G10" s="92"/>
    </row>
    <row r="11" spans="1:7" s="5" customFormat="1" ht="22.5" customHeight="1" x14ac:dyDescent="0.25">
      <c r="A11" s="95" t="s">
        <v>59</v>
      </c>
      <c r="B11" s="93" t="s">
        <v>60</v>
      </c>
      <c r="C11" s="95" t="s">
        <v>61</v>
      </c>
      <c r="D11" s="95"/>
      <c r="E11" s="96" t="s">
        <v>62</v>
      </c>
      <c r="F11" s="97" t="s">
        <v>63</v>
      </c>
      <c r="G11" s="95" t="s">
        <v>64</v>
      </c>
    </row>
    <row r="12" spans="1:7" ht="20.25" customHeight="1" x14ac:dyDescent="0.25">
      <c r="A12" s="95"/>
      <c r="B12" s="94"/>
      <c r="C12" s="68" t="s">
        <v>65</v>
      </c>
      <c r="D12" s="68" t="s">
        <v>66</v>
      </c>
      <c r="E12" s="96"/>
      <c r="F12" s="98"/>
      <c r="G12" s="95"/>
    </row>
    <row r="13" spans="1:7" ht="18" customHeight="1" x14ac:dyDescent="0.25">
      <c r="A13" s="69" t="s">
        <v>67</v>
      </c>
      <c r="B13" s="70"/>
      <c r="C13" s="71"/>
      <c r="D13" s="72"/>
      <c r="E13" s="73"/>
      <c r="F13" s="74"/>
      <c r="G13" s="75"/>
    </row>
    <row r="14" spans="1:7" x14ac:dyDescent="0.25">
      <c r="A14" s="69" t="s">
        <v>68</v>
      </c>
      <c r="B14" s="70"/>
      <c r="C14" s="71"/>
      <c r="D14" s="72"/>
      <c r="E14" s="73"/>
      <c r="F14" s="74"/>
      <c r="G14" s="75"/>
    </row>
    <row r="15" spans="1:7" x14ac:dyDescent="0.25">
      <c r="A15" s="69" t="s">
        <v>69</v>
      </c>
      <c r="B15" s="70"/>
      <c r="C15" s="71"/>
      <c r="D15" s="72"/>
      <c r="E15" s="73"/>
      <c r="F15" s="74"/>
      <c r="G15" s="75"/>
    </row>
    <row r="16" spans="1:7" x14ac:dyDescent="0.25">
      <c r="A16" s="69" t="s">
        <v>70</v>
      </c>
      <c r="B16" s="70"/>
      <c r="C16" s="71"/>
      <c r="D16" s="72"/>
      <c r="E16" s="73"/>
      <c r="F16" s="74"/>
      <c r="G16" s="75"/>
    </row>
    <row r="17" spans="1:7" x14ac:dyDescent="0.25">
      <c r="A17" s="69" t="s">
        <v>71</v>
      </c>
      <c r="B17" s="70"/>
      <c r="C17" s="71"/>
      <c r="D17" s="72"/>
      <c r="E17" s="73"/>
      <c r="F17" s="74"/>
      <c r="G17" s="75"/>
    </row>
    <row r="18" spans="1:7" x14ac:dyDescent="0.25">
      <c r="A18" s="69" t="s">
        <v>72</v>
      </c>
      <c r="B18" s="70"/>
      <c r="C18" s="71"/>
      <c r="D18" s="72"/>
      <c r="E18" s="73"/>
      <c r="F18" s="74"/>
      <c r="G18" s="75"/>
    </row>
    <row r="19" spans="1:7" x14ac:dyDescent="0.25">
      <c r="A19" s="69" t="s">
        <v>73</v>
      </c>
      <c r="B19" s="70"/>
      <c r="C19" s="71"/>
      <c r="D19" s="72"/>
      <c r="E19" s="73"/>
      <c r="F19" s="74"/>
      <c r="G19" s="75"/>
    </row>
    <row r="20" spans="1:7" x14ac:dyDescent="0.25">
      <c r="A20" s="69" t="s">
        <v>74</v>
      </c>
      <c r="B20" s="70"/>
      <c r="C20" s="71"/>
      <c r="D20" s="72"/>
      <c r="E20" s="73"/>
      <c r="F20" s="74"/>
      <c r="G20" s="75"/>
    </row>
    <row r="21" spans="1:7" x14ac:dyDescent="0.25">
      <c r="A21" s="76"/>
      <c r="B21" s="77" t="s">
        <v>75</v>
      </c>
      <c r="C21" s="78" t="e">
        <f>MEDIAN(C13:C20)</f>
        <v>#NUM!</v>
      </c>
      <c r="D21" s="79" t="e">
        <f>1.2*C21</f>
        <v>#NUM!</v>
      </c>
      <c r="E21" s="67"/>
      <c r="F21" s="67"/>
      <c r="G21" s="67"/>
    </row>
    <row r="22" spans="1:7" x14ac:dyDescent="0.25">
      <c r="A22" s="76"/>
      <c r="B22" s="76"/>
      <c r="C22" s="67"/>
      <c r="D22" s="67"/>
      <c r="E22" s="67"/>
      <c r="F22" s="67"/>
      <c r="G22" s="67"/>
    </row>
    <row r="23" spans="1:7" x14ac:dyDescent="0.25">
      <c r="A23" s="92" t="s">
        <v>76</v>
      </c>
      <c r="B23" s="92"/>
      <c r="C23" s="92"/>
      <c r="D23" s="92"/>
      <c r="E23" s="92"/>
      <c r="F23" s="92"/>
      <c r="G23" s="92"/>
    </row>
    <row r="24" spans="1:7" ht="27" customHeight="1" x14ac:dyDescent="0.25">
      <c r="A24" s="102" t="s">
        <v>77</v>
      </c>
      <c r="B24" s="102"/>
      <c r="C24" s="89"/>
      <c r="D24" s="89"/>
      <c r="E24" s="89"/>
      <c r="F24" s="89"/>
      <c r="G24" s="89"/>
    </row>
    <row r="25" spans="1:7" x14ac:dyDescent="0.25">
      <c r="A25" s="102" t="s">
        <v>78</v>
      </c>
      <c r="B25" s="102"/>
      <c r="C25" s="106">
        <f>$D$20</f>
        <v>0</v>
      </c>
      <c r="D25" s="106"/>
      <c r="E25" s="106"/>
      <c r="F25" s="106"/>
      <c r="G25" s="106"/>
    </row>
    <row r="26" spans="1:7" x14ac:dyDescent="0.25">
      <c r="A26" s="102" t="s">
        <v>79</v>
      </c>
      <c r="B26" s="102"/>
      <c r="C26" s="89"/>
      <c r="D26" s="89"/>
      <c r="E26" s="89"/>
      <c r="F26" s="89"/>
      <c r="G26" s="89"/>
    </row>
    <row r="27" spans="1:7" x14ac:dyDescent="0.25">
      <c r="A27" s="76"/>
      <c r="B27" s="76"/>
      <c r="C27" s="67"/>
      <c r="D27" s="67"/>
      <c r="E27" s="67"/>
      <c r="F27" s="67"/>
      <c r="G27" s="67"/>
    </row>
    <row r="28" spans="1:7" x14ac:dyDescent="0.25">
      <c r="A28" s="80" t="s">
        <v>80</v>
      </c>
      <c r="B28" s="103" t="s">
        <v>81</v>
      </c>
      <c r="C28" s="104"/>
      <c r="D28" s="104"/>
      <c r="E28" s="104"/>
      <c r="F28" s="104"/>
      <c r="G28" s="105"/>
    </row>
    <row r="29" spans="1:7" x14ac:dyDescent="0.25">
      <c r="A29" s="69" t="s">
        <v>67</v>
      </c>
      <c r="B29" s="99"/>
      <c r="C29" s="100"/>
      <c r="D29" s="100"/>
      <c r="E29" s="100"/>
      <c r="F29" s="100"/>
      <c r="G29" s="101"/>
    </row>
    <row r="30" spans="1:7" x14ac:dyDescent="0.25">
      <c r="A30" s="69" t="s">
        <v>68</v>
      </c>
      <c r="B30" s="99"/>
      <c r="C30" s="100"/>
      <c r="D30" s="100"/>
      <c r="E30" s="100"/>
      <c r="F30" s="100"/>
      <c r="G30" s="101"/>
    </row>
    <row r="31" spans="1:7" x14ac:dyDescent="0.25">
      <c r="A31" s="69" t="s">
        <v>69</v>
      </c>
      <c r="B31" s="99"/>
      <c r="C31" s="100"/>
      <c r="D31" s="100"/>
      <c r="E31" s="100"/>
      <c r="F31" s="100"/>
      <c r="G31" s="101"/>
    </row>
    <row r="32" spans="1:7" x14ac:dyDescent="0.25">
      <c r="A32" s="69" t="s">
        <v>82</v>
      </c>
      <c r="B32" s="99"/>
      <c r="C32" s="100"/>
      <c r="D32" s="100"/>
      <c r="E32" s="100"/>
      <c r="F32" s="100"/>
      <c r="G32" s="101"/>
    </row>
    <row r="33" spans="1:7" x14ac:dyDescent="0.25">
      <c r="A33" s="69" t="s">
        <v>83</v>
      </c>
      <c r="B33" s="99"/>
      <c r="C33" s="100"/>
      <c r="D33" s="100"/>
      <c r="E33" s="100"/>
      <c r="F33" s="100"/>
      <c r="G33" s="101"/>
    </row>
    <row r="34" spans="1:7" x14ac:dyDescent="0.25">
      <c r="A34" s="76"/>
      <c r="B34" s="76"/>
      <c r="C34" s="67"/>
      <c r="D34" s="67"/>
      <c r="E34" s="67"/>
      <c r="F34" s="67"/>
      <c r="G34" s="67"/>
    </row>
    <row r="35" spans="1:7" x14ac:dyDescent="0.25">
      <c r="A35" s="92" t="s">
        <v>84</v>
      </c>
      <c r="B35" s="92"/>
      <c r="C35" s="92"/>
      <c r="D35" s="92"/>
      <c r="E35" s="92"/>
      <c r="F35" s="92"/>
      <c r="G35" s="92"/>
    </row>
    <row r="36" spans="1:7" x14ac:dyDescent="0.25">
      <c r="A36" s="96" t="s">
        <v>85</v>
      </c>
      <c r="B36" s="96"/>
      <c r="C36" s="89"/>
      <c r="D36" s="89"/>
      <c r="E36" s="89"/>
      <c r="F36" s="89"/>
      <c r="G36" s="89"/>
    </row>
    <row r="37" spans="1:7" x14ac:dyDescent="0.25">
      <c r="A37" s="96" t="s">
        <v>86</v>
      </c>
      <c r="B37" s="96"/>
      <c r="C37" s="106"/>
      <c r="D37" s="106"/>
      <c r="E37" s="106"/>
      <c r="F37" s="106"/>
      <c r="G37" s="106"/>
    </row>
    <row r="38" spans="1:7" x14ac:dyDescent="0.25">
      <c r="A38" s="81"/>
      <c r="B38" s="81"/>
      <c r="C38" s="81"/>
      <c r="D38" s="107"/>
      <c r="E38" s="107"/>
      <c r="F38" s="82"/>
      <c r="G38" s="81"/>
    </row>
  </sheetData>
  <mergeCells count="38"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A7:B7"/>
    <mergeCell ref="C7:G7"/>
    <mergeCell ref="A8:B8"/>
    <mergeCell ref="C8:G8"/>
    <mergeCell ref="A10:G10"/>
    <mergeCell ref="C1:G1"/>
    <mergeCell ref="A6:B6"/>
    <mergeCell ref="C6:G6"/>
    <mergeCell ref="A2:G2"/>
    <mergeCell ref="A3:B3"/>
    <mergeCell ref="C3:G3"/>
    <mergeCell ref="A4:B4"/>
    <mergeCell ref="C4:G4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08" t="s">
        <v>112</v>
      </c>
      <c r="B1" s="108"/>
    </row>
    <row r="2" spans="1:2" s="5" customFormat="1" ht="22.5" customHeight="1" x14ac:dyDescent="0.25">
      <c r="A2" s="83" t="s">
        <v>87</v>
      </c>
      <c r="B2" s="84" t="s">
        <v>88</v>
      </c>
    </row>
    <row r="3" spans="1:2" s="5" customFormat="1" ht="37.5" customHeight="1" x14ac:dyDescent="0.25">
      <c r="A3" s="83" t="s">
        <v>87</v>
      </c>
      <c r="B3" s="86" t="s">
        <v>89</v>
      </c>
    </row>
    <row r="4" spans="1:2" s="5" customFormat="1" ht="22.5" customHeight="1" x14ac:dyDescent="0.25">
      <c r="A4" s="83" t="s">
        <v>87</v>
      </c>
      <c r="B4" s="84" t="s">
        <v>90</v>
      </c>
    </row>
    <row r="5" spans="1:2" s="5" customFormat="1" ht="22.5" customHeight="1" x14ac:dyDescent="0.25">
      <c r="A5" s="83" t="s">
        <v>87</v>
      </c>
      <c r="B5" s="84" t="s">
        <v>91</v>
      </c>
    </row>
    <row r="6" spans="1:2" s="5" customFormat="1" ht="15.75" x14ac:dyDescent="0.25">
      <c r="A6" s="108" t="s">
        <v>92</v>
      </c>
      <c r="B6" s="108"/>
    </row>
    <row r="7" spans="1:2" s="5" customFormat="1" ht="15.75" x14ac:dyDescent="0.25">
      <c r="A7" s="83" t="s">
        <v>54</v>
      </c>
      <c r="B7" s="84" t="s">
        <v>93</v>
      </c>
    </row>
    <row r="8" spans="1:2" s="5" customFormat="1" ht="42" customHeight="1" x14ac:dyDescent="0.25">
      <c r="A8" s="83" t="s">
        <v>55</v>
      </c>
      <c r="B8" s="84" t="s">
        <v>94</v>
      </c>
    </row>
    <row r="9" spans="1:2" s="5" customFormat="1" ht="22.5" customHeight="1" x14ac:dyDescent="0.25">
      <c r="A9" s="83" t="s">
        <v>56</v>
      </c>
      <c r="B9" s="84" t="s">
        <v>95</v>
      </c>
    </row>
    <row r="10" spans="1:2" s="5" customFormat="1" ht="28.5" customHeight="1" x14ac:dyDescent="0.25">
      <c r="A10" s="83" t="s">
        <v>96</v>
      </c>
      <c r="B10" s="84" t="s">
        <v>97</v>
      </c>
    </row>
    <row r="11" spans="1:2" s="5" customFormat="1" ht="15.75" x14ac:dyDescent="0.25">
      <c r="A11" s="109" t="s">
        <v>58</v>
      </c>
      <c r="B11" s="110"/>
    </row>
    <row r="12" spans="1:2" ht="45" customHeight="1" x14ac:dyDescent="0.25">
      <c r="A12" s="83" t="s">
        <v>98</v>
      </c>
      <c r="B12" s="84" t="s">
        <v>99</v>
      </c>
    </row>
    <row r="13" spans="1:2" ht="70.5" customHeight="1" x14ac:dyDescent="0.25">
      <c r="A13" s="83" t="s">
        <v>61</v>
      </c>
      <c r="B13" s="85" t="s">
        <v>100</v>
      </c>
    </row>
    <row r="14" spans="1:2" ht="20.25" customHeight="1" x14ac:dyDescent="0.25">
      <c r="A14" s="83" t="s">
        <v>101</v>
      </c>
      <c r="B14" s="84" t="s">
        <v>102</v>
      </c>
    </row>
    <row r="15" spans="1:2" ht="48" x14ac:dyDescent="0.25">
      <c r="A15" s="83" t="s">
        <v>63</v>
      </c>
      <c r="B15" s="84" t="s">
        <v>103</v>
      </c>
    </row>
    <row r="16" spans="1:2" x14ac:dyDescent="0.25">
      <c r="A16" s="83" t="s">
        <v>64</v>
      </c>
      <c r="B16" s="84" t="s">
        <v>104</v>
      </c>
    </row>
    <row r="17" spans="1:2" x14ac:dyDescent="0.25">
      <c r="A17" s="109" t="s">
        <v>76</v>
      </c>
      <c r="B17" s="110"/>
    </row>
    <row r="18" spans="1:2" ht="84" x14ac:dyDescent="0.25">
      <c r="A18" s="83" t="s">
        <v>77</v>
      </c>
      <c r="B18" s="84" t="s">
        <v>105</v>
      </c>
    </row>
    <row r="19" spans="1:2" x14ac:dyDescent="0.25">
      <c r="A19" s="83" t="s">
        <v>106</v>
      </c>
      <c r="B19" s="85" t="s">
        <v>107</v>
      </c>
    </row>
    <row r="20" spans="1:2" x14ac:dyDescent="0.25">
      <c r="A20" s="83" t="s">
        <v>108</v>
      </c>
      <c r="B20" s="84" t="s">
        <v>109</v>
      </c>
    </row>
    <row r="21" spans="1:2" ht="48" x14ac:dyDescent="0.25">
      <c r="A21" s="83" t="s">
        <v>81</v>
      </c>
      <c r="B21" s="86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15" t="s">
        <v>21</v>
      </c>
      <c r="B1" s="115"/>
      <c r="C1" s="115"/>
      <c r="D1" s="115"/>
      <c r="E1" s="115"/>
    </row>
    <row r="2" spans="1:5" ht="15.75" thickBot="1" x14ac:dyDescent="0.3"/>
    <row r="3" spans="1:5" ht="30" customHeight="1" thickBot="1" x14ac:dyDescent="0.3">
      <c r="A3" s="116" t="s">
        <v>22</v>
      </c>
      <c r="B3" s="117"/>
      <c r="C3" s="117"/>
      <c r="D3" s="117"/>
      <c r="E3" s="118"/>
    </row>
    <row r="4" spans="1:5" x14ac:dyDescent="0.25">
      <c r="A4" s="119" t="s">
        <v>23</v>
      </c>
      <c r="B4" s="121" t="s">
        <v>24</v>
      </c>
      <c r="C4" s="121" t="s">
        <v>25</v>
      </c>
      <c r="D4" s="121" t="s">
        <v>26</v>
      </c>
      <c r="E4" s="123"/>
    </row>
    <row r="5" spans="1:5" ht="15.75" thickBot="1" x14ac:dyDescent="0.3">
      <c r="A5" s="120"/>
      <c r="B5" s="122"/>
      <c r="C5" s="122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12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24"/>
      <c r="B8" s="16">
        <v>1</v>
      </c>
      <c r="C8" s="17">
        <v>10000</v>
      </c>
      <c r="D8" s="14"/>
      <c r="E8" s="15"/>
    </row>
    <row r="9" spans="1:5" x14ac:dyDescent="0.25">
      <c r="A9" s="125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26" t="s">
        <v>7</v>
      </c>
      <c r="B10" s="113"/>
      <c r="C10" s="113"/>
      <c r="D10" s="127" t="s">
        <v>33</v>
      </c>
      <c r="E10" s="128"/>
    </row>
    <row r="11" spans="1:5" x14ac:dyDescent="0.25">
      <c r="A11" s="111" t="s">
        <v>1</v>
      </c>
      <c r="B11" s="113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1"/>
      <c r="B12" s="11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1"/>
      <c r="B13" s="113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1" t="s">
        <v>36</v>
      </c>
      <c r="B14" s="113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1"/>
      <c r="B15" s="11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12"/>
      <c r="B16" s="114"/>
      <c r="C16" s="25">
        <v>1.9E-2</v>
      </c>
      <c r="D16" s="26">
        <v>1000000</v>
      </c>
      <c r="E16" s="27" t="s">
        <v>35</v>
      </c>
    </row>
    <row r="17" spans="1:10" x14ac:dyDescent="0.25">
      <c r="A17" s="111" t="s">
        <v>37</v>
      </c>
      <c r="B17" s="113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1"/>
      <c r="B18" s="11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29"/>
      <c r="B19" s="130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16" t="s">
        <v>38</v>
      </c>
      <c r="B21" s="117"/>
      <c r="C21" s="117"/>
      <c r="D21" s="117"/>
      <c r="E21" s="118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31" t="s">
        <v>40</v>
      </c>
      <c r="E22" s="132"/>
    </row>
    <row r="23" spans="1:10" x14ac:dyDescent="0.25">
      <c r="A23" s="125" t="s">
        <v>41</v>
      </c>
      <c r="B23" s="133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1"/>
      <c r="B24" s="11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1"/>
      <c r="B25" s="11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1"/>
      <c r="B26" s="113"/>
      <c r="C26" s="21">
        <v>0.02</v>
      </c>
      <c r="D26" s="22">
        <v>350000</v>
      </c>
      <c r="E26" s="24">
        <v>999999.99</v>
      </c>
    </row>
    <row r="27" spans="1:10" x14ac:dyDescent="0.25">
      <c r="A27" s="111" t="s">
        <v>42</v>
      </c>
      <c r="B27" s="113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1"/>
      <c r="B28" s="11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1"/>
      <c r="B29" s="11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1"/>
      <c r="B30" s="11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35" t="s">
        <v>7</v>
      </c>
      <c r="E32" s="136"/>
      <c r="J32" s="49"/>
    </row>
    <row r="33" spans="1:5" x14ac:dyDescent="0.25">
      <c r="A33" s="124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24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24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24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37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38" t="s">
        <v>50</v>
      </c>
      <c r="B39" s="138"/>
      <c r="C39" s="138"/>
      <c r="D39" s="138"/>
      <c r="E39" s="63" t="s">
        <v>18</v>
      </c>
    </row>
    <row r="40" spans="1:5" x14ac:dyDescent="0.25">
      <c r="A40" s="134" t="s">
        <v>51</v>
      </c>
      <c r="B40" s="134"/>
      <c r="C40" s="134"/>
      <c r="D40" s="134"/>
      <c r="E40" s="64">
        <v>800</v>
      </c>
    </row>
    <row r="41" spans="1:5" x14ac:dyDescent="0.25">
      <c r="A41" s="134" t="s">
        <v>52</v>
      </c>
      <c r="B41" s="134"/>
      <c r="C41" s="134"/>
      <c r="D41" s="134"/>
      <c r="E41" s="64">
        <v>700</v>
      </c>
    </row>
    <row r="42" spans="1:5" x14ac:dyDescent="0.25">
      <c r="A42" s="134" t="s">
        <v>53</v>
      </c>
      <c r="B42" s="134"/>
      <c r="C42" s="134"/>
      <c r="D42" s="134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2017-02-27T08:37:40Z</cp:lastPrinted>
  <dcterms:created xsi:type="dcterms:W3CDTF">2016-08-17T07:38:10Z</dcterms:created>
  <dcterms:modified xsi:type="dcterms:W3CDTF">2017-04-24T07:55:06Z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